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<sst xmlns="http://schemas.openxmlformats.org/spreadsheetml/2006/main" count="47" uniqueCount="45">
  <si>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STŘEDNĚDOBÝ VÝHLED ROZPOČTU OBCE HŘIBOJEDY (v tis. Kč)</t>
  </si>
  <si>
    <t xml:space="preserve">PŘÍJMY</t>
  </si>
  <si>
    <t xml:space="preserve">Třída 1</t>
  </si>
  <si>
    <t xml:space="preserve">Daňové příjmy</t>
  </si>
  <si>
    <t xml:space="preserve">odpady, spr.poplatky, daně</t>
  </si>
  <si>
    <t xml:space="preserve">Třída 2</t>
  </si>
  <si>
    <t xml:space="preserve">Nedaňové příjmy</t>
  </si>
  <si>
    <t xml:space="preserve">dřevo,voda, pacht, EKOKOM</t>
  </si>
  <si>
    <t xml:space="preserve">Třída 3</t>
  </si>
  <si>
    <t xml:space="preserve">Kapitálové příjmy</t>
  </si>
  <si>
    <t xml:space="preserve">Třída 4</t>
  </si>
  <si>
    <t xml:space="preserve">Přijaté dotace</t>
  </si>
  <si>
    <t xml:space="preserve">dotace na správní činnosti /SDV/</t>
  </si>
  <si>
    <t xml:space="preserve">fond obnovy vodovodu</t>
  </si>
  <si>
    <t xml:space="preserve">výstavba vodojemu</t>
  </si>
  <si>
    <t xml:space="preserve">Příjmy po konsolidaci celkem</t>
  </si>
  <si>
    <t xml:space="preserve">FINANCOVÁNÍ (+)</t>
  </si>
  <si>
    <t xml:space="preserve">k zvýšení příjmů</t>
  </si>
  <si>
    <t xml:space="preserve">Třída 8  (+)</t>
  </si>
  <si>
    <t xml:space="preserve">pol. 8115</t>
  </si>
  <si>
    <t xml:space="preserve">použití přebytků min. let</t>
  </si>
  <si>
    <t xml:space="preserve">pol. 8113/ 8123</t>
  </si>
  <si>
    <t xml:space="preserve">přijetí úvěru (půjčka SFŽP/INF)</t>
  </si>
  <si>
    <t xml:space="preserve">PROSTŘEDKY K POUŽITÍ CELKEM</t>
  </si>
  <si>
    <t xml:space="preserve">VÝDAJE</t>
  </si>
  <si>
    <t xml:space="preserve">Třída 5</t>
  </si>
  <si>
    <t xml:space="preserve">Běžné výdaje – provozní</t>
  </si>
  <si>
    <t xml:space="preserve">z toho:</t>
  </si>
  <si>
    <t xml:space="preserve">běžné provozní výdaje</t>
  </si>
  <si>
    <t xml:space="preserve">Třída 6</t>
  </si>
  <si>
    <t xml:space="preserve">Záměry a investiční výdaje</t>
  </si>
  <si>
    <t xml:space="preserve">Výdaje po konsolidaci celkem</t>
  </si>
  <si>
    <t xml:space="preserve">FINANCOVÁNÍ (-)</t>
  </si>
  <si>
    <t xml:space="preserve">zvyšující výdaje</t>
  </si>
  <si>
    <t xml:space="preserve">Třída 8  (-)</t>
  </si>
  <si>
    <t xml:space="preserve">tvorba přebytků</t>
  </si>
  <si>
    <t xml:space="preserve">pol. 8114/ 8124</t>
  </si>
  <si>
    <t xml:space="preserve">splátky jistiny úvěrů</t>
  </si>
  <si>
    <t xml:space="preserve">POUŽITÉ PROSTŘEDKY CELKEM</t>
  </si>
  <si>
    <t xml:space="preserve">Dlouhod. přijatá půjčka ze SFŽP č. SFZP 285115/2022 je hrazena od 1.Q 2026 do IV.Q. 2035, výše Q.částek je proměnná. Splátkový kalendář je přílohou Smlouvy o poskytnutí podpory ze SFŽP č. 22001147</t>
  </si>
  <si>
    <t xml:space="preserve">Předpokládané datum ukončení fyzické realizace projetku " Rozšíření vodovodní sítě" je  31.1.2026 (zároveň datum pro předložení ZZoR a ZŽoP). Celkové výdaje projektu ve výši  57 698 546  Kč.</t>
  </si>
  <si>
    <t xml:space="preserve">Návrh zveřejněn: od - do</t>
  </si>
  <si>
    <t xml:space="preserve">Právní rámec:</t>
  </si>
  <si>
    <t xml:space="preserve">§ 3 zákona č. 250/2000 Sb.</t>
  </si>
  <si>
    <t xml:space="preserve">Připomínky k návrhu SVR mohou občané obce Hřibojedy uplatnit písemně ve lhůtě do 15dnů od data zveřejnění nebo ústně při jeho projednávání na zasedání zastupitelstva</t>
  </si>
</sst>
</file>

<file path=xl/styles.xml><?xml version="1.0" encoding="utf-8"?>
<styleSheet xmlns="http://schemas.openxmlformats.org/spreadsheetml/2006/main">
  <numFmts count="1">
    <numFmt numFmtId="164" formatCode="General"/>
  </numFmts>
  <fonts count="2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i val="true"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CC0000"/>
      <name val="Calibri"/>
      <family val="2"/>
      <charset val="238"/>
    </font>
    <font>
      <b val="true"/>
      <sz val="10"/>
      <color rgb="FFFFFFFF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 val="true"/>
      <sz val="11"/>
      <color rgb="FF000000"/>
      <name val="Times New Roman"/>
      <family val="1"/>
      <charset val="1"/>
    </font>
    <font>
      <b val="true"/>
      <sz val="12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Times New Roman"/>
      <family val="1"/>
      <charset val="1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color rgb="FF000000"/>
      <name val="Times New Roman"/>
      <family val="1"/>
      <charset val="238"/>
    </font>
    <font>
      <b val="true"/>
      <sz val="1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A6A6A6"/>
      </patternFill>
    </fill>
    <fill>
      <patternFill patternType="solid">
        <fgColor rgb="FFA6A6A6"/>
        <bgColor rgb="FFBFBFBF"/>
      </patternFill>
    </fill>
    <fill>
      <patternFill patternType="solid">
        <fgColor rgb="FFF2F2F2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24.86"/>
    <col collapsed="false" customWidth="true" hidden="false" outlineLevel="0" max="6" min="3" style="0" width="9.42"/>
    <col collapsed="false" customWidth="true" hidden="false" outlineLevel="0" max="1025" min="7" style="0" width="8.29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3" customFormat="false" ht="15.75" hidden="false" customHeight="false" outlineLevel="0" collapsed="false">
      <c r="C3" s="2" t="n">
        <v>2026</v>
      </c>
      <c r="D3" s="2" t="n">
        <v>2027</v>
      </c>
      <c r="E3" s="2" t="n">
        <v>2028</v>
      </c>
      <c r="F3" s="2" t="n">
        <v>2029</v>
      </c>
      <c r="G3" s="2" t="n">
        <v>2030</v>
      </c>
      <c r="H3" s="2" t="n">
        <v>2031</v>
      </c>
    </row>
    <row r="4" customFormat="false" ht="15.75" hidden="false" customHeight="false" outlineLevel="0" collapsed="false">
      <c r="A4" s="3" t="s">
        <v>1</v>
      </c>
      <c r="B4" s="4"/>
      <c r="C4" s="4"/>
      <c r="D4" s="4"/>
      <c r="E4" s="4"/>
      <c r="F4" s="4"/>
      <c r="G4" s="4"/>
      <c r="H4" s="4"/>
    </row>
    <row r="5" customFormat="false" ht="15" hidden="false" customHeight="false" outlineLevel="0" collapsed="false">
      <c r="A5" s="5" t="s">
        <v>2</v>
      </c>
      <c r="B5" s="5" t="s">
        <v>3</v>
      </c>
      <c r="C5" s="5" t="n">
        <v>5500</v>
      </c>
      <c r="D5" s="5" t="n">
        <v>5510</v>
      </c>
      <c r="E5" s="5" t="n">
        <v>5510</v>
      </c>
      <c r="F5" s="5" t="n">
        <v>5510</v>
      </c>
      <c r="G5" s="5" t="n">
        <v>5510</v>
      </c>
      <c r="H5" s="5" t="n">
        <v>5510</v>
      </c>
    </row>
    <row r="6" customFormat="false" ht="15" hidden="false" customHeight="false" outlineLevel="0" collapsed="false">
      <c r="A6" s="6"/>
      <c r="B6" s="7" t="s">
        <v>4</v>
      </c>
      <c r="C6" s="6"/>
      <c r="D6" s="6"/>
      <c r="E6" s="6"/>
      <c r="F6" s="6"/>
      <c r="G6" s="6"/>
      <c r="H6" s="6"/>
    </row>
    <row r="7" customFormat="false" ht="15" hidden="false" customHeight="false" outlineLevel="0" collapsed="false">
      <c r="A7" s="5" t="s">
        <v>5</v>
      </c>
      <c r="B7" s="5" t="s">
        <v>6</v>
      </c>
      <c r="C7" s="5" t="n">
        <f aca="false">C8</f>
        <v>1400</v>
      </c>
      <c r="D7" s="5" t="n">
        <f aca="false">D8</f>
        <v>1400</v>
      </c>
      <c r="E7" s="5" t="n">
        <f aca="false">E8</f>
        <v>1350</v>
      </c>
      <c r="F7" s="5" t="n">
        <f aca="false">F8</f>
        <v>1350</v>
      </c>
      <c r="G7" s="5" t="n">
        <f aca="false">G8</f>
        <v>1350</v>
      </c>
      <c r="H7" s="5" t="n">
        <f aca="false">H8</f>
        <v>1350</v>
      </c>
    </row>
    <row r="8" customFormat="false" ht="15" hidden="false" customHeight="false" outlineLevel="0" collapsed="false">
      <c r="A8" s="6"/>
      <c r="B8" s="8" t="s">
        <v>7</v>
      </c>
      <c r="C8" s="6" t="n">
        <v>1400</v>
      </c>
      <c r="D8" s="6" t="n">
        <v>1400</v>
      </c>
      <c r="E8" s="6" t="n">
        <v>1350</v>
      </c>
      <c r="F8" s="6" t="n">
        <v>1350</v>
      </c>
      <c r="G8" s="6" t="n">
        <v>1350</v>
      </c>
      <c r="H8" s="6" t="n">
        <v>1350</v>
      </c>
    </row>
    <row r="9" s="9" customFormat="true" ht="15" hidden="false" customHeight="false" outlineLevel="0" collapsed="false">
      <c r="A9" s="5" t="s">
        <v>8</v>
      </c>
      <c r="B9" s="5" t="s">
        <v>9</v>
      </c>
      <c r="C9" s="5" t="n">
        <f aca="false">SUM(C10)</f>
        <v>0</v>
      </c>
      <c r="D9" s="5" t="n">
        <f aca="false">SUM(D10)</f>
        <v>0</v>
      </c>
      <c r="E9" s="5" t="n">
        <f aca="false">SUM(E10)</f>
        <v>0</v>
      </c>
      <c r="F9" s="5" t="n">
        <f aca="false">SUM(F10)</f>
        <v>0</v>
      </c>
      <c r="G9" s="5" t="n">
        <f aca="false">SUM(G10)</f>
        <v>0</v>
      </c>
      <c r="H9" s="5" t="n">
        <f aca="false">SUM(H10)</f>
        <v>0</v>
      </c>
    </row>
    <row r="10" customFormat="false" ht="15" hidden="false" customHeight="false" outlineLevel="0" collapsed="false">
      <c r="A10" s="6"/>
      <c r="B10" s="6"/>
      <c r="C10" s="6"/>
      <c r="D10" s="6"/>
      <c r="E10" s="6"/>
      <c r="F10" s="6"/>
      <c r="G10" s="6"/>
      <c r="H10" s="6"/>
    </row>
    <row r="11" customFormat="false" ht="15" hidden="false" customHeight="false" outlineLevel="0" collapsed="false">
      <c r="A11" s="5" t="s">
        <v>10</v>
      </c>
      <c r="B11" s="5" t="s">
        <v>11</v>
      </c>
      <c r="C11" s="5" t="n">
        <f aca="false">C12+C13+C14+C15</f>
        <v>182</v>
      </c>
      <c r="D11" s="5" t="n">
        <f aca="false">D12+D13+D14+D15</f>
        <v>182</v>
      </c>
      <c r="E11" s="5" t="n">
        <f aca="false">E12+E13+E14+E15</f>
        <v>182</v>
      </c>
      <c r="F11" s="5" t="n">
        <f aca="false">F12+F13+F14+F15</f>
        <v>182</v>
      </c>
      <c r="G11" s="5" t="n">
        <f aca="false">G12+G13+G14+G15</f>
        <v>182</v>
      </c>
      <c r="H11" s="5" t="n">
        <f aca="false">H12+H13+H14+H15</f>
        <v>182</v>
      </c>
    </row>
    <row r="12" customFormat="false" ht="15" hidden="false" customHeight="false" outlineLevel="0" collapsed="false">
      <c r="A12" s="6"/>
      <c r="B12" s="8" t="s">
        <v>12</v>
      </c>
      <c r="C12" s="6" t="n">
        <v>72</v>
      </c>
      <c r="D12" s="6" t="n">
        <v>72</v>
      </c>
      <c r="E12" s="6" t="n">
        <v>72</v>
      </c>
      <c r="F12" s="6" t="n">
        <v>72</v>
      </c>
      <c r="G12" s="6" t="n">
        <v>72</v>
      </c>
      <c r="H12" s="6" t="n">
        <v>72</v>
      </c>
    </row>
    <row r="13" customFormat="false" ht="15" hidden="false" customHeight="false" outlineLevel="0" collapsed="false">
      <c r="A13" s="6"/>
      <c r="B13" s="8" t="s">
        <v>13</v>
      </c>
      <c r="C13" s="6" t="n">
        <v>110</v>
      </c>
      <c r="D13" s="6" t="n">
        <v>110</v>
      </c>
      <c r="E13" s="6" t="n">
        <v>110</v>
      </c>
      <c r="F13" s="6" t="n">
        <v>110</v>
      </c>
      <c r="G13" s="6" t="n">
        <v>110</v>
      </c>
      <c r="H13" s="6" t="n">
        <v>110</v>
      </c>
    </row>
    <row r="14" customFormat="false" ht="15" hidden="false" customHeight="false" outlineLevel="0" collapsed="false">
      <c r="A14" s="6"/>
      <c r="B14" s="8" t="s">
        <v>14</v>
      </c>
      <c r="C14" s="6" t="n">
        <v>0</v>
      </c>
      <c r="D14" s="6" t="n">
        <v>0</v>
      </c>
      <c r="E14" s="6" t="n">
        <v>0</v>
      </c>
      <c r="F14" s="6" t="n">
        <v>0</v>
      </c>
      <c r="G14" s="6" t="n">
        <v>0</v>
      </c>
      <c r="H14" s="6" t="n">
        <v>0</v>
      </c>
    </row>
    <row r="15" customFormat="false" ht="15" hidden="false" customHeight="false" outlineLevel="0" collapsed="false">
      <c r="A15" s="6"/>
      <c r="B15" s="8"/>
      <c r="C15" s="6"/>
      <c r="D15" s="6" t="n">
        <v>0</v>
      </c>
      <c r="E15" s="6" t="n">
        <v>0</v>
      </c>
      <c r="F15" s="6" t="n">
        <v>0</v>
      </c>
      <c r="G15" s="6" t="n">
        <v>0</v>
      </c>
      <c r="H15" s="6" t="n">
        <v>0</v>
      </c>
    </row>
    <row r="16" customFormat="false" ht="15" hidden="false" customHeight="false" outlineLevel="0" collapsed="false">
      <c r="A16" s="10" t="s">
        <v>15</v>
      </c>
      <c r="B16" s="10"/>
      <c r="C16" s="10" t="n">
        <f aca="false">SUM(C5+C7+C9+C11)</f>
        <v>7082</v>
      </c>
      <c r="D16" s="10" t="n">
        <f aca="false">SUM(D5+D7+D9+D11)</f>
        <v>7092</v>
      </c>
      <c r="E16" s="10" t="n">
        <f aca="false">SUM(E5+E7+E9+E11)</f>
        <v>7042</v>
      </c>
      <c r="F16" s="10" t="n">
        <f aca="false">SUM(F5+F7+F9+F11)</f>
        <v>7042</v>
      </c>
      <c r="G16" s="10" t="n">
        <f aca="false">SUM(G5+G7+G9+G11)</f>
        <v>7042</v>
      </c>
      <c r="H16" s="10" t="n">
        <f aca="false">SUM(H5+H7+H9+H11)</f>
        <v>7042</v>
      </c>
    </row>
    <row r="17" customFormat="false" ht="15" hidden="false" customHeight="false" outlineLevel="0" collapsed="false">
      <c r="A17" s="6"/>
      <c r="B17" s="6"/>
      <c r="C17" s="6"/>
      <c r="D17" s="6"/>
      <c r="E17" s="6"/>
      <c r="F17" s="6"/>
      <c r="G17" s="6"/>
      <c r="H17" s="6"/>
    </row>
    <row r="18" customFormat="false" ht="15" hidden="false" customHeight="false" outlineLevel="0" collapsed="false">
      <c r="A18" s="6" t="s">
        <v>16</v>
      </c>
      <c r="B18" s="7" t="s">
        <v>17</v>
      </c>
      <c r="C18" s="11" t="n">
        <v>0</v>
      </c>
      <c r="D18" s="11" t="n">
        <f aca="false">SUM(D20:D21)</f>
        <v>0</v>
      </c>
      <c r="E18" s="11" t="n">
        <f aca="false">SUM(E20:E21)</f>
        <v>0</v>
      </c>
      <c r="F18" s="11" t="n">
        <f aca="false">SUM(F20:F21)</f>
        <v>0</v>
      </c>
      <c r="G18" s="11" t="n">
        <f aca="false">SUM(G20:G21)</f>
        <v>0</v>
      </c>
      <c r="H18" s="11" t="n">
        <f aca="false">SUM(H20:H21)</f>
        <v>0</v>
      </c>
    </row>
    <row r="19" customFormat="false" ht="15" hidden="false" customHeight="false" outlineLevel="0" collapsed="false">
      <c r="A19" s="6" t="s">
        <v>18</v>
      </c>
      <c r="B19" s="6"/>
      <c r="C19" s="6"/>
      <c r="D19" s="6"/>
      <c r="E19" s="6"/>
      <c r="F19" s="6"/>
      <c r="G19" s="6"/>
      <c r="H19" s="6"/>
    </row>
    <row r="20" customFormat="false" ht="15" hidden="false" customHeight="false" outlineLevel="0" collapsed="false">
      <c r="A20" s="12" t="s">
        <v>19</v>
      </c>
      <c r="B20" s="6" t="s">
        <v>20</v>
      </c>
      <c r="C20" s="6"/>
      <c r="D20" s="6"/>
      <c r="E20" s="6"/>
      <c r="F20" s="6"/>
      <c r="G20" s="6"/>
      <c r="H20" s="6"/>
    </row>
    <row r="21" customFormat="false" ht="15" hidden="false" customHeight="false" outlineLevel="0" collapsed="false">
      <c r="A21" s="12" t="s">
        <v>21</v>
      </c>
      <c r="B21" s="7" t="s">
        <v>22</v>
      </c>
      <c r="C21" s="6" t="n">
        <v>0</v>
      </c>
      <c r="D21" s="6"/>
      <c r="E21" s="6"/>
      <c r="F21" s="6"/>
      <c r="G21" s="6" t="n">
        <v>0</v>
      </c>
      <c r="H21" s="6" t="n">
        <v>0</v>
      </c>
    </row>
    <row r="22" customFormat="false" ht="15" hidden="false" customHeight="false" outlineLevel="0" collapsed="false">
      <c r="A22" s="6"/>
      <c r="B22" s="6"/>
      <c r="C22" s="6"/>
      <c r="D22" s="6"/>
      <c r="E22" s="6"/>
      <c r="F22" s="6"/>
      <c r="G22" s="6"/>
      <c r="H22" s="6"/>
    </row>
    <row r="23" customFormat="false" ht="15.75" hidden="false" customHeight="false" outlineLevel="0" collapsed="false">
      <c r="A23" s="13" t="s">
        <v>23</v>
      </c>
      <c r="B23" s="11"/>
      <c r="C23" s="10" t="n">
        <f aca="false">SUM(C16+C18)</f>
        <v>7082</v>
      </c>
      <c r="D23" s="10" t="n">
        <f aca="false">SUM(D16+D18)</f>
        <v>7092</v>
      </c>
      <c r="E23" s="10" t="n">
        <f aca="false">SUM(E16+E18)</f>
        <v>7042</v>
      </c>
      <c r="F23" s="10" t="n">
        <f aca="false">SUM(F16+F18)</f>
        <v>7042</v>
      </c>
      <c r="G23" s="10" t="n">
        <f aca="false">SUM(G16+G18)</f>
        <v>7042</v>
      </c>
      <c r="H23" s="10" t="n">
        <f aca="false">SUM(H16+H18)</f>
        <v>7042</v>
      </c>
    </row>
    <row r="24" customFormat="false" ht="15" hidden="false" customHeight="false" outlineLevel="0" collapsed="false">
      <c r="A24" s="6"/>
      <c r="B24" s="6"/>
      <c r="C24" s="6"/>
      <c r="D24" s="6"/>
      <c r="E24" s="6"/>
      <c r="F24" s="6"/>
      <c r="G24" s="6"/>
      <c r="H24" s="6"/>
    </row>
    <row r="25" customFormat="false" ht="15.75" hidden="false" customHeight="false" outlineLevel="0" collapsed="false">
      <c r="A25" s="3" t="s">
        <v>24</v>
      </c>
      <c r="B25" s="4"/>
      <c r="C25" s="4"/>
      <c r="D25" s="4"/>
      <c r="E25" s="4"/>
      <c r="F25" s="4"/>
      <c r="G25" s="4"/>
      <c r="H25" s="4"/>
    </row>
    <row r="26" customFormat="false" ht="15" hidden="false" customHeight="false" outlineLevel="0" collapsed="false">
      <c r="A26" s="5" t="s">
        <v>25</v>
      </c>
      <c r="B26" s="5" t="s">
        <v>26</v>
      </c>
      <c r="C26" s="5" t="n">
        <f aca="false">C28+C29</f>
        <v>5610</v>
      </c>
      <c r="D26" s="5" t="n">
        <f aca="false">D28+D29</f>
        <v>5610</v>
      </c>
      <c r="E26" s="5" t="n">
        <f aca="false">E28+E29</f>
        <v>5660</v>
      </c>
      <c r="F26" s="5" t="n">
        <f aca="false">F28+F29</f>
        <v>5710</v>
      </c>
      <c r="G26" s="5" t="n">
        <f aca="false">G28+G29</f>
        <v>5710</v>
      </c>
      <c r="H26" s="5" t="n">
        <f aca="false">H28+H29</f>
        <v>5710</v>
      </c>
    </row>
    <row r="27" customFormat="false" ht="15" hidden="false" customHeight="false" outlineLevel="0" collapsed="false">
      <c r="A27" s="6"/>
      <c r="B27" s="6" t="s">
        <v>27</v>
      </c>
      <c r="C27" s="6"/>
      <c r="D27" s="6"/>
      <c r="E27" s="6"/>
      <c r="F27" s="6"/>
      <c r="G27" s="6"/>
      <c r="H27" s="6"/>
    </row>
    <row r="28" customFormat="false" ht="15" hidden="false" customHeight="false" outlineLevel="0" collapsed="false">
      <c r="A28" s="6"/>
      <c r="B28" s="14" t="s">
        <v>28</v>
      </c>
      <c r="C28" s="6" t="n">
        <v>5500</v>
      </c>
      <c r="D28" s="6" t="n">
        <v>5500</v>
      </c>
      <c r="E28" s="6" t="n">
        <v>5550</v>
      </c>
      <c r="F28" s="6" t="n">
        <v>5600</v>
      </c>
      <c r="G28" s="6" t="n">
        <v>5600</v>
      </c>
      <c r="H28" s="6" t="n">
        <v>5600</v>
      </c>
    </row>
    <row r="29" customFormat="false" ht="15" hidden="false" customHeight="false" outlineLevel="0" collapsed="false">
      <c r="A29" s="6"/>
      <c r="B29" s="7" t="s">
        <v>13</v>
      </c>
      <c r="C29" s="6" t="n">
        <v>110</v>
      </c>
      <c r="D29" s="6" t="n">
        <v>110</v>
      </c>
      <c r="E29" s="6" t="n">
        <v>110</v>
      </c>
      <c r="F29" s="6" t="n">
        <v>110</v>
      </c>
      <c r="G29" s="6" t="n">
        <v>110</v>
      </c>
      <c r="H29" s="6" t="n">
        <v>110</v>
      </c>
    </row>
    <row r="30" customFormat="false" ht="15" hidden="false" customHeight="false" outlineLevel="0" collapsed="false">
      <c r="A30" s="5" t="s">
        <v>29</v>
      </c>
      <c r="B30" s="5" t="s">
        <v>30</v>
      </c>
      <c r="C30" s="5" t="n">
        <v>0</v>
      </c>
      <c r="D30" s="5" t="n">
        <f aca="false">D31+D32+D33</f>
        <v>0</v>
      </c>
      <c r="E30" s="5" t="n">
        <f aca="false">E31+E32+E33</f>
        <v>0</v>
      </c>
      <c r="F30" s="5" t="n">
        <f aca="false">F31+F32+F33</f>
        <v>0</v>
      </c>
      <c r="G30" s="5" t="n">
        <f aca="false">G31+G32+G33</f>
        <v>0</v>
      </c>
      <c r="H30" s="5" t="n">
        <f aca="false">H31+H32+H33</f>
        <v>0</v>
      </c>
    </row>
    <row r="31" customFormat="false" ht="15" hidden="false" customHeight="false" outlineLevel="0" collapsed="false">
      <c r="A31" s="6"/>
      <c r="B31" s="7"/>
      <c r="C31" s="6"/>
      <c r="D31" s="6"/>
      <c r="E31" s="6"/>
      <c r="F31" s="6"/>
      <c r="G31" s="6"/>
      <c r="H31" s="6"/>
    </row>
    <row r="32" customFormat="false" ht="15" hidden="false" customHeight="false" outlineLevel="0" collapsed="false">
      <c r="A32" s="6"/>
      <c r="B32" s="7"/>
      <c r="C32" s="6"/>
      <c r="D32" s="6"/>
      <c r="E32" s="6"/>
      <c r="F32" s="6"/>
      <c r="G32" s="6"/>
      <c r="H32" s="6"/>
    </row>
    <row r="33" customFormat="false" ht="15" hidden="false" customHeight="false" outlineLevel="0" collapsed="false">
      <c r="A33" s="6"/>
      <c r="B33" s="15"/>
      <c r="C33" s="6"/>
      <c r="D33" s="6"/>
      <c r="E33" s="6"/>
      <c r="F33" s="6"/>
      <c r="G33" s="6"/>
      <c r="H33" s="6"/>
    </row>
    <row r="34" customFormat="false" ht="15" hidden="false" customHeight="false" outlineLevel="0" collapsed="false">
      <c r="A34" s="10" t="s">
        <v>31</v>
      </c>
      <c r="B34" s="10"/>
      <c r="C34" s="10" t="n">
        <f aca="false">SUM(C26+C30)</f>
        <v>5610</v>
      </c>
      <c r="D34" s="10" t="n">
        <f aca="false">SUM(D26+D30)</f>
        <v>5610</v>
      </c>
      <c r="E34" s="10" t="n">
        <f aca="false">SUM(E26+E30)</f>
        <v>5660</v>
      </c>
      <c r="F34" s="10" t="n">
        <f aca="false">SUM(F26+F30)</f>
        <v>5710</v>
      </c>
      <c r="G34" s="10" t="n">
        <f aca="false">SUM(G26+G30)</f>
        <v>5710</v>
      </c>
      <c r="H34" s="10" t="n">
        <f aca="false">SUM(H26+H30)</f>
        <v>5710</v>
      </c>
    </row>
    <row r="35" customFormat="false" ht="15" hidden="false" customHeight="false" outlineLevel="0" collapsed="false">
      <c r="A35" s="6"/>
      <c r="B35" s="6"/>
      <c r="C35" s="6"/>
      <c r="D35" s="6"/>
      <c r="E35" s="6"/>
      <c r="F35" s="6"/>
      <c r="G35" s="6"/>
      <c r="H35" s="6"/>
    </row>
    <row r="36" customFormat="false" ht="15" hidden="false" customHeight="false" outlineLevel="0" collapsed="false">
      <c r="A36" s="6" t="s">
        <v>32</v>
      </c>
      <c r="B36" s="7" t="s">
        <v>33</v>
      </c>
      <c r="C36" s="16" t="n">
        <f aca="false">C38+C39</f>
        <v>1919</v>
      </c>
      <c r="D36" s="16" t="n">
        <f aca="false">D38+D39</f>
        <v>1946</v>
      </c>
      <c r="E36" s="16" t="n">
        <f aca="false">E38+E39</f>
        <v>1928</v>
      </c>
      <c r="F36" s="16" t="n">
        <f aca="false">F38+F39</f>
        <v>1910</v>
      </c>
      <c r="G36" s="16" t="n">
        <f aca="false">G38+G39</f>
        <v>1892</v>
      </c>
      <c r="H36" s="16" t="n">
        <f aca="false">H38+H39</f>
        <v>1874</v>
      </c>
    </row>
    <row r="37" customFormat="false" ht="15" hidden="false" customHeight="false" outlineLevel="0" collapsed="false">
      <c r="A37" s="6" t="s">
        <v>34</v>
      </c>
      <c r="B37" s="6"/>
      <c r="C37" s="6"/>
      <c r="D37" s="6"/>
      <c r="E37" s="6"/>
      <c r="F37" s="6"/>
      <c r="G37" s="6"/>
      <c r="H37" s="6"/>
    </row>
    <row r="38" customFormat="false" ht="15" hidden="false" customHeight="false" outlineLevel="0" collapsed="false">
      <c r="A38" s="12" t="s">
        <v>19</v>
      </c>
      <c r="B38" s="6" t="s">
        <v>35</v>
      </c>
      <c r="C38" s="6" t="n">
        <v>0</v>
      </c>
      <c r="D38" s="6" t="n">
        <v>0</v>
      </c>
      <c r="E38" s="6" t="n">
        <v>0</v>
      </c>
      <c r="F38" s="6" t="n">
        <v>0</v>
      </c>
      <c r="G38" s="6" t="n">
        <v>0</v>
      </c>
      <c r="H38" s="6" t="n">
        <v>0</v>
      </c>
      <c r="P38" s="17"/>
    </row>
    <row r="39" customFormat="false" ht="15" hidden="false" customHeight="false" outlineLevel="0" collapsed="false">
      <c r="A39" s="12" t="s">
        <v>36</v>
      </c>
      <c r="B39" s="6" t="s">
        <v>37</v>
      </c>
      <c r="C39" s="6" t="n">
        <v>1919</v>
      </c>
      <c r="D39" s="6" t="n">
        <v>1946</v>
      </c>
      <c r="E39" s="6" t="n">
        <v>1928</v>
      </c>
      <c r="F39" s="6" t="n">
        <v>1910</v>
      </c>
      <c r="G39" s="6" t="n">
        <v>1892</v>
      </c>
      <c r="H39" s="6" t="n">
        <v>1874</v>
      </c>
    </row>
    <row r="40" customFormat="false" ht="15" hidden="false" customHeight="false" outlineLevel="0" collapsed="false">
      <c r="A40" s="18"/>
      <c r="B40" s="6"/>
      <c r="C40" s="6" t="n">
        <v>0</v>
      </c>
      <c r="D40" s="6" t="n">
        <v>0</v>
      </c>
      <c r="E40" s="6" t="n">
        <v>0</v>
      </c>
      <c r="F40" s="6" t="n">
        <v>0</v>
      </c>
      <c r="G40" s="6" t="n">
        <v>0</v>
      </c>
      <c r="H40" s="6" t="n">
        <v>0</v>
      </c>
    </row>
    <row r="41" customFormat="false" ht="15.75" hidden="false" customHeight="false" outlineLevel="0" collapsed="false">
      <c r="A41" s="19" t="s">
        <v>38</v>
      </c>
      <c r="B41" s="16"/>
      <c r="C41" s="20" t="n">
        <f aca="false">SUM(C34+C36)</f>
        <v>7529</v>
      </c>
      <c r="D41" s="20" t="n">
        <f aca="false">SUM(D34+D36)</f>
        <v>7556</v>
      </c>
      <c r="E41" s="20" t="n">
        <f aca="false">SUM(E34+E36)</f>
        <v>7588</v>
      </c>
      <c r="F41" s="20" t="n">
        <f aca="false">SUM(F34+F36)</f>
        <v>7620</v>
      </c>
      <c r="G41" s="20" t="n">
        <f aca="false">SUM(G34+G36)</f>
        <v>7602</v>
      </c>
      <c r="H41" s="20" t="n">
        <f aca="false">SUM(H34+H36)</f>
        <v>7584</v>
      </c>
    </row>
    <row r="42" s="22" customFormat="true" ht="12.75" hidden="false" customHeight="true" outlineLevel="0" collapsed="false">
      <c r="A42" s="21" t="s">
        <v>39</v>
      </c>
      <c r="B42" s="21"/>
      <c r="C42" s="21"/>
      <c r="D42" s="21"/>
      <c r="E42" s="21"/>
      <c r="F42" s="21"/>
      <c r="G42" s="21"/>
      <c r="H42" s="21"/>
    </row>
    <row r="43" customFormat="false" ht="12" hidden="false" customHeight="true" outlineLevel="0" collapsed="false">
      <c r="A43" s="21"/>
      <c r="B43" s="21"/>
      <c r="C43" s="21"/>
      <c r="D43" s="21"/>
      <c r="E43" s="21"/>
      <c r="F43" s="21"/>
      <c r="G43" s="21"/>
      <c r="H43" s="21"/>
    </row>
    <row r="44" customFormat="false" ht="7.5" hidden="false" customHeight="true" outlineLevel="0" collapsed="false">
      <c r="A44" s="21"/>
      <c r="B44" s="21"/>
      <c r="C44" s="21"/>
      <c r="D44" s="21"/>
      <c r="E44" s="21"/>
      <c r="F44" s="21"/>
      <c r="G44" s="21"/>
      <c r="H44" s="21"/>
    </row>
    <row r="45" customFormat="false" ht="15" hidden="false" customHeight="true" outlineLevel="0" collapsed="false">
      <c r="A45" s="23" t="s">
        <v>40</v>
      </c>
      <c r="B45" s="23"/>
      <c r="C45" s="23"/>
      <c r="D45" s="23"/>
      <c r="E45" s="23"/>
      <c r="F45" s="23"/>
      <c r="G45" s="23"/>
      <c r="H45" s="23"/>
    </row>
    <row r="46" customFormat="false" ht="15" hidden="false" customHeight="true" outlineLevel="0" collapsed="false">
      <c r="A46" s="23"/>
      <c r="B46" s="23"/>
      <c r="C46" s="23"/>
      <c r="D46" s="23"/>
      <c r="E46" s="23"/>
      <c r="F46" s="23"/>
      <c r="G46" s="23"/>
      <c r="H46" s="23"/>
    </row>
    <row r="47" customFormat="false" ht="15" hidden="false" customHeight="false" outlineLevel="0" collapsed="false">
      <c r="A47" s="0" t="s">
        <v>41</v>
      </c>
    </row>
    <row r="48" customFormat="false" ht="15" hidden="false" customHeight="false" outlineLevel="0" collapsed="false">
      <c r="A48" s="0" t="s">
        <v>42</v>
      </c>
      <c r="B48" s="0" t="s">
        <v>43</v>
      </c>
    </row>
    <row r="49" customFormat="false" ht="20.25" hidden="false" customHeight="true" outlineLevel="0" collapsed="false">
      <c r="A49" s="24" t="s">
        <v>44</v>
      </c>
      <c r="B49" s="24"/>
      <c r="C49" s="24"/>
      <c r="D49" s="24"/>
      <c r="E49" s="24"/>
      <c r="F49" s="24"/>
      <c r="G49" s="24"/>
      <c r="H49" s="24"/>
    </row>
    <row r="50" customFormat="false" ht="20.25" hidden="false" customHeight="true" outlineLevel="0" collapsed="false">
      <c r="A50" s="24"/>
      <c r="B50" s="24"/>
      <c r="C50" s="24"/>
      <c r="D50" s="24"/>
      <c r="E50" s="24"/>
      <c r="F50" s="24"/>
      <c r="G50" s="24"/>
      <c r="H50" s="24"/>
    </row>
  </sheetData>
  <mergeCells count="4">
    <mergeCell ref="A1:H1"/>
    <mergeCell ref="A42:H44"/>
    <mergeCell ref="A45:H46"/>
    <mergeCell ref="A49:H50"/>
  </mergeCells>
  <printOptions headings="false" gridLines="false" gridLinesSet="true" horizontalCentered="true" verticalCentered="true"/>
  <pageMargins left="0.708333333333333" right="0.708333333333333" top="0.590277777777778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2017-05-31T10:18:22Z</dcterms:created>
  <dc:creator>Jitka</dc:creator>
  <dc:description/>
  <dc:language>cs-CZ</dc:language>
  <cp:lastModifiedBy/>
  <cp:lastPrinted>2018-11-27T07:50:37Z</cp:lastPrinted>
  <dcterms:modified xsi:type="dcterms:W3CDTF">2024-12-20T08:39:28Z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